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carlin.gomez\Instituto Técnico Superior Comunitario\Vicerrectoría Administrativa y Financiera - División Contabilidad\0- Pagos 2025\4-INFORMACION TRANSPARENCIA\RELACION DE PAGOS TRANSPARENCIA\"/>
    </mc:Choice>
  </mc:AlternateContent>
  <xr:revisionPtr revIDLastSave="0" documentId="13_ncr:1_{24720280-F3AA-4A98-9519-9732732EB6C2}" xr6:coauthVersionLast="47" xr6:coauthVersionMax="47" xr10:uidLastSave="{00000000-0000-0000-0000-000000000000}"/>
  <workbookProtection workbookAlgorithmName="SHA-512" workbookHashValue="1411KYZsPgTZsmF+s4XFuaDZMaTXYgGmdxmAxE7JWueh584AFqyaGb+7hUqVAYbCj/iTqs5BTfK8PTSn5uP+mQ==" workbookSaltValue="MCjT9+ti7WXfGl1sNkudMw==" workbookSpinCount="100000" lockStructure="1"/>
  <bookViews>
    <workbookView xWindow="-120" yWindow="-120" windowWidth="20730" windowHeight="11160" xr2:uid="{DBFD5529-40F8-413B-A6CB-19AA6D92912E}"/>
  </bookViews>
  <sheets>
    <sheet name="Hoja1" sheetId="1" r:id="rId1"/>
  </sheets>
  <definedNames>
    <definedName name="_xlnm._FilterDatabase" localSheetId="0" hidden="1">Hoja1!$A$14:$G$14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<sst xmlns="http://schemas.openxmlformats.org/spreadsheetml/2006/main" count="137" uniqueCount="91">
  <si>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</si>
  <si>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</si>
  <si>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</si>
  <si>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</si>
  <si>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</si>
  <si>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</si>
  <si>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</si>
  <si>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</si>
  <si>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</si>
  <si>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</si>
  <si>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</si>
  <si>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REALIZADO:</t>
  </si>
  <si>
    <t>Dpto. Contabilidad</t>
  </si>
  <si>
    <t>CHEQUES</t>
  </si>
  <si>
    <t xml:space="preserve">CONTABILIDAD </t>
  </si>
  <si>
    <t>VALORES RD $</t>
  </si>
  <si>
    <t>E450000002994</t>
  </si>
  <si>
    <t>25/11/2024</t>
  </si>
  <si>
    <t>Mes de Enero 2025</t>
  </si>
  <si>
    <t>20/01/2025</t>
  </si>
  <si>
    <t>8-1</t>
  </si>
  <si>
    <t>SEGURO RESERVAS, SA</t>
  </si>
  <si>
    <t>PAGO 3ER CUOTA DE POLIZA DE SEGURO CONTRA INCENDIOS Y LINEAS ALIADAS 2024-2025</t>
  </si>
  <si>
    <t>10-1</t>
  </si>
  <si>
    <t>SEGURO NACIONAL DE SALUD</t>
  </si>
  <si>
    <t>PAGO DE SEGURO DE PERSONAL ADMINISTRATIVO POLIZA NO. 65434 MES DE ENERO 2025</t>
  </si>
  <si>
    <t>E450000000929</t>
  </si>
  <si>
    <t>9/01/2025</t>
  </si>
  <si>
    <t>14-1</t>
  </si>
  <si>
    <t>WINDTELECOM, SA</t>
  </si>
  <si>
    <t>PAGO DE SERVICIO DE INTERNET MES DE DICIEMBRE 2024</t>
  </si>
  <si>
    <t>E450000000542</t>
  </si>
  <si>
    <t>26/12/2024</t>
  </si>
  <si>
    <t>15-1</t>
  </si>
  <si>
    <t>LEASING CORRESPONDIENTE AL MES DE DICIEMBRE 2024</t>
  </si>
  <si>
    <t>E450000000539</t>
  </si>
  <si>
    <t>20-1</t>
  </si>
  <si>
    <t>22/01/2025</t>
  </si>
  <si>
    <t>BANCO DE RESERVA DE LA REP. DOM.</t>
  </si>
  <si>
    <t>PAGO ASIGNACION DE COMBUSTIBLE AL PERSONAL ADMINISTRATIVO MES DE DICIEMBRE 2024</t>
  </si>
  <si>
    <t>N/A</t>
  </si>
  <si>
    <t>22-1</t>
  </si>
  <si>
    <t>PAGO ASIGNACION DE COMBUSTIBLE AL PERSONAL ADMINISTRATIVO MES DE ENERO 2024</t>
  </si>
  <si>
    <t>005689</t>
  </si>
  <si>
    <t>09/01/2025</t>
  </si>
  <si>
    <t>CONSUELO MATEO ORTIZ</t>
  </si>
  <si>
    <t>B11000000023</t>
  </si>
  <si>
    <t>8/01/2025</t>
  </si>
  <si>
    <t>PAGO POR SERVICIOS PROFESIONALES (CONSERJE)</t>
  </si>
  <si>
    <t>005696</t>
  </si>
  <si>
    <t>YOCARIS ROQUE EVANGELISTA</t>
  </si>
  <si>
    <t>B11000000027</t>
  </si>
  <si>
    <t>005694</t>
  </si>
  <si>
    <t>WANDA MYRA ROA</t>
  </si>
  <si>
    <t>HONORARIOS PROFESIONALES</t>
  </si>
  <si>
    <t>B1100000028</t>
  </si>
  <si>
    <t>005698</t>
  </si>
  <si>
    <t>FRANCHESCA ESPINAL</t>
  </si>
  <si>
    <t>B1100000022</t>
  </si>
  <si>
    <t>005699</t>
  </si>
  <si>
    <t>ROSMERY PEREZ</t>
  </si>
  <si>
    <t>B1100000024</t>
  </si>
  <si>
    <t>005700</t>
  </si>
  <si>
    <t>ALFREDO POLANCO BELISARIO</t>
  </si>
  <si>
    <t>B1100000025</t>
  </si>
  <si>
    <t>005701</t>
  </si>
  <si>
    <t>FRANKLIN MEGA</t>
  </si>
  <si>
    <t>B1100000026</t>
  </si>
  <si>
    <t>005705</t>
  </si>
  <si>
    <t>FELIX DIEGO REYES</t>
  </si>
  <si>
    <t>B1100000029</t>
  </si>
  <si>
    <t>005706</t>
  </si>
  <si>
    <t>JOSE EMILIO PEREZ</t>
  </si>
  <si>
    <t>PAGO POR SERVICIOS PROFESIONALES (REFRIGERACION)</t>
  </si>
  <si>
    <t>B1100000030</t>
  </si>
  <si>
    <t>005707</t>
  </si>
  <si>
    <t>JUAN EMILIO VICENTE</t>
  </si>
  <si>
    <t>B1100000031</t>
  </si>
  <si>
    <t>17/01//2025</t>
  </si>
  <si>
    <t>005708</t>
  </si>
  <si>
    <t>LUCIANO ANTONIO PEREZ</t>
  </si>
  <si>
    <t>B1100000034</t>
  </si>
  <si>
    <t>16/01/2025</t>
  </si>
  <si>
    <t>005709</t>
  </si>
  <si>
    <t>WILLIAMS DIAZ POLANCO</t>
  </si>
  <si>
    <t>B1100000035</t>
  </si>
  <si>
    <t>MARIA YVELICE FERNANDEZ</t>
  </si>
  <si>
    <t>B1100000032</t>
  </si>
  <si>
    <t>005711</t>
  </si>
  <si>
    <t>LORENZO CUEVAS</t>
  </si>
  <si>
    <t>B1100000033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</si>
</sst>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49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7" fillId="0" borderId="12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164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2774155</xdr:colOff>
      <xdr:row>0</xdr:row>
      <xdr:rowOff>145174</xdr:rowOff>
    </xdr:from>
    <xdr:to>
      <xdr:col>4</xdr:col>
      <xdr:colOff>897170</xdr:colOff>
      <xdr:row>6</xdr:row>
      <xdr:rowOff>32113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030" y="145174"/>
          <a:ext cx="1051953" cy="102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7:G45"/>
  <sheetViews>
    <sheetView tabSelected="1" topLeftCell="A15" zoomScale="80" zoomScaleNormal="80" zoomScaleSheetLayoutView="80" workbookViewId="0">
      <selection activeCell="E40" sqref="E40"/>
    </sheetView>
  </sheetViews>
  <sheetFormatPr baseColWidth="10" defaultRowHeight="15" x14ac:dyDescent="0.25"/>
  <cols>
    <col min="1" max="1" width="11" customWidth="1"/>
    <col min="2" max="2" width="10.5703125" customWidth="1"/>
    <col min="3" max="3" width="14.85546875" customWidth="1"/>
    <col min="4" max="4" width="43.85546875" customWidth="1"/>
    <col min="5" max="5" width="49.28515625" style="18" customWidth="1"/>
    <col min="6" max="6" width="27.28515625" customWidth="1"/>
    <col min="7" max="7" width="19" customWidth="1"/>
  </cols>
  <sheetData>
    <row r="7" spans="1:7" ht="15.75" thickBot="1" x14ac:dyDescent="0.3"/>
    <row r="8" spans="1:7" s="19" customFormat="1" ht="20.25" x14ac:dyDescent="0.3">
      <c r="A8" s="23" t="s">
        <v>0</v>
      </c>
      <c r="B8" s="24"/>
      <c r="C8" s="24"/>
      <c r="D8" s="24"/>
      <c r="E8" s="24"/>
      <c r="F8" s="24"/>
      <c r="G8" s="25"/>
    </row>
    <row r="9" spans="1:7" s="19" customFormat="1" ht="20.25" x14ac:dyDescent="0.3">
      <c r="A9" s="35" t="s">
        <v>14</v>
      </c>
      <c r="B9" s="36"/>
      <c r="C9" s="36"/>
      <c r="D9" s="36"/>
      <c r="E9" s="36"/>
      <c r="F9" s="36"/>
      <c r="G9" s="37"/>
    </row>
    <row r="10" spans="1:7" ht="20.25" x14ac:dyDescent="0.3">
      <c r="A10" s="26" t="s">
        <v>1</v>
      </c>
      <c r="B10" s="27"/>
      <c r="C10" s="27"/>
      <c r="D10" s="27"/>
      <c r="E10" s="27"/>
      <c r="F10" s="27"/>
      <c r="G10" s="28"/>
    </row>
    <row r="11" spans="1:7" ht="20.25" x14ac:dyDescent="0.3">
      <c r="A11" s="29" t="s">
        <v>18</v>
      </c>
      <c r="B11" s="30"/>
      <c r="C11" s="30"/>
      <c r="D11" s="30"/>
      <c r="E11" s="30"/>
      <c r="F11" s="30"/>
      <c r="G11" s="31"/>
    </row>
    <row r="12" spans="1:7" ht="21" thickBot="1" x14ac:dyDescent="0.35">
      <c r="A12" s="38" t="s">
        <v>15</v>
      </c>
      <c r="B12" s="38"/>
      <c r="C12" s="38"/>
      <c r="D12" s="38"/>
      <c r="E12" s="38"/>
      <c r="F12" s="38"/>
      <c r="G12" s="38"/>
    </row>
    <row r="13" spans="1:7" ht="15.75" thickBot="1" x14ac:dyDescent="0.3">
      <c r="A13" s="32" t="s">
        <v>6</v>
      </c>
      <c r="B13" s="33"/>
      <c r="C13" s="33"/>
      <c r="D13" s="33"/>
      <c r="E13" s="33"/>
      <c r="F13" s="33"/>
      <c r="G13" s="34"/>
    </row>
    <row r="14" spans="1:7" ht="36" customHeight="1" x14ac:dyDescent="0.25">
      <c r="A14" s="16" t="s">
        <v>2</v>
      </c>
      <c r="B14" s="16" t="s">
        <v>3</v>
      </c>
      <c r="C14" s="17" t="s">
        <v>10</v>
      </c>
      <c r="D14" s="16" t="s">
        <v>4</v>
      </c>
      <c r="E14" s="16" t="s">
        <v>8</v>
      </c>
      <c r="F14" s="16" t="s">
        <v>9</v>
      </c>
      <c r="G14" s="16" t="s">
        <v>5</v>
      </c>
    </row>
    <row r="15" spans="1:7" ht="45.75" customHeight="1" x14ac:dyDescent="0.25">
      <c r="A15" s="8" t="s">
        <v>19</v>
      </c>
      <c r="B15" s="1" t="s">
        <v>20</v>
      </c>
      <c r="C15" s="2" t="s">
        <v>17</v>
      </c>
      <c r="D15" s="4" t="s">
        <v>21</v>
      </c>
      <c r="E15" s="10" t="s">
        <v>22</v>
      </c>
      <c r="F15" s="4" t="s">
        <v>16</v>
      </c>
      <c r="G15" s="9">
        <v>4384619</v>
      </c>
    </row>
    <row r="16" spans="1:7" ht="45.75" customHeight="1" x14ac:dyDescent="0.25">
      <c r="A16" s="8" t="s">
        <v>19</v>
      </c>
      <c r="B16" s="1" t="s">
        <v>23</v>
      </c>
      <c r="C16" s="2" t="s">
        <v>27</v>
      </c>
      <c r="D16" s="4" t="s">
        <v>24</v>
      </c>
      <c r="E16" s="10" t="s">
        <v>25</v>
      </c>
      <c r="F16" s="4" t="s">
        <v>26</v>
      </c>
      <c r="G16" s="9">
        <v>932587.56</v>
      </c>
    </row>
    <row r="17" spans="1:7" ht="45.75" customHeight="1" x14ac:dyDescent="0.25">
      <c r="A17" s="8" t="s">
        <v>19</v>
      </c>
      <c r="B17" s="1" t="s">
        <v>28</v>
      </c>
      <c r="C17" s="2" t="s">
        <v>32</v>
      </c>
      <c r="D17" s="4" t="s">
        <v>29</v>
      </c>
      <c r="E17" s="10" t="s">
        <v>30</v>
      </c>
      <c r="F17" s="4" t="s">
        <v>31</v>
      </c>
      <c r="G17" s="9">
        <v>192283.79</v>
      </c>
    </row>
    <row r="18" spans="1:7" ht="45.75" customHeight="1" x14ac:dyDescent="0.25">
      <c r="A18" s="8" t="s">
        <v>19</v>
      </c>
      <c r="B18" s="1" t="s">
        <v>33</v>
      </c>
      <c r="C18" s="2" t="s">
        <v>32</v>
      </c>
      <c r="D18" s="4" t="s">
        <v>29</v>
      </c>
      <c r="E18" s="10" t="s">
        <v>34</v>
      </c>
      <c r="F18" s="4" t="s">
        <v>35</v>
      </c>
      <c r="G18" s="9">
        <v>235315.72</v>
      </c>
    </row>
    <row r="19" spans="1:7" ht="45.75" customHeight="1" x14ac:dyDescent="0.25">
      <c r="A19" s="8" t="s">
        <v>37</v>
      </c>
      <c r="B19" s="1" t="s">
        <v>36</v>
      </c>
      <c r="C19" s="2" t="s">
        <v>40</v>
      </c>
      <c r="D19" s="4" t="s">
        <v>38</v>
      </c>
      <c r="E19" s="10" t="s">
        <v>39</v>
      </c>
      <c r="F19" s="4" t="s">
        <v>40</v>
      </c>
      <c r="G19" s="9">
        <v>527500</v>
      </c>
    </row>
    <row r="20" spans="1:7" ht="45.75" customHeight="1" thickBot="1" x14ac:dyDescent="0.3">
      <c r="A20" s="8" t="s">
        <v>37</v>
      </c>
      <c r="B20" s="1" t="s">
        <v>41</v>
      </c>
      <c r="C20" s="2" t="s">
        <v>40</v>
      </c>
      <c r="D20" s="4" t="s">
        <v>38</v>
      </c>
      <c r="E20" s="10" t="s">
        <v>42</v>
      </c>
      <c r="F20" s="4" t="s">
        <v>40</v>
      </c>
      <c r="G20" s="9">
        <v>524500</v>
      </c>
    </row>
    <row r="21" spans="1:7" ht="19.5" customHeight="1" x14ac:dyDescent="0.25">
      <c r="A21" s="39" t="s">
        <v>13</v>
      </c>
      <c r="B21" s="40"/>
      <c r="C21" s="40"/>
      <c r="D21" s="40"/>
      <c r="E21" s="40"/>
      <c r="F21" s="40"/>
      <c r="G21" s="41"/>
    </row>
    <row r="22" spans="1:7" ht="41.25" customHeight="1" x14ac:dyDescent="0.25">
      <c r="A22" s="1" t="s">
        <v>44</v>
      </c>
      <c r="B22" s="1" t="s">
        <v>43</v>
      </c>
      <c r="C22" s="2" t="s">
        <v>47</v>
      </c>
      <c r="D22" s="3" t="s">
        <v>45</v>
      </c>
      <c r="E22" s="10" t="s">
        <v>48</v>
      </c>
      <c r="F22" s="10" t="s">
        <v>46</v>
      </c>
      <c r="G22" s="20">
        <v>5000</v>
      </c>
    </row>
    <row r="23" spans="1:7" ht="41.25" customHeight="1" x14ac:dyDescent="0.25">
      <c r="A23" s="1" t="s">
        <v>44</v>
      </c>
      <c r="B23" s="1" t="s">
        <v>49</v>
      </c>
      <c r="C23" s="2" t="s">
        <v>47</v>
      </c>
      <c r="D23" s="3" t="s">
        <v>50</v>
      </c>
      <c r="E23" s="10" t="s">
        <v>48</v>
      </c>
      <c r="F23" s="4" t="s">
        <v>51</v>
      </c>
      <c r="G23" s="20">
        <v>5000</v>
      </c>
    </row>
    <row r="24" spans="1:7" ht="41.25" customHeight="1" x14ac:dyDescent="0.25">
      <c r="A24" s="1" t="s">
        <v>44</v>
      </c>
      <c r="B24" s="1" t="s">
        <v>52</v>
      </c>
      <c r="C24" s="2" t="s">
        <v>47</v>
      </c>
      <c r="D24" s="3" t="s">
        <v>53</v>
      </c>
      <c r="E24" s="10" t="s">
        <v>54</v>
      </c>
      <c r="F24" s="4" t="s">
        <v>55</v>
      </c>
      <c r="G24" s="20">
        <v>120000</v>
      </c>
    </row>
    <row r="25" spans="1:7" ht="41.25" customHeight="1" x14ac:dyDescent="0.25">
      <c r="A25" s="1" t="s">
        <v>44</v>
      </c>
      <c r="B25" s="1" t="s">
        <v>56</v>
      </c>
      <c r="C25" s="2" t="s">
        <v>47</v>
      </c>
      <c r="D25" s="3" t="s">
        <v>57</v>
      </c>
      <c r="E25" s="10" t="s">
        <v>48</v>
      </c>
      <c r="F25" s="4" t="s">
        <v>58</v>
      </c>
      <c r="G25" s="20">
        <v>5000</v>
      </c>
    </row>
    <row r="26" spans="1:7" ht="41.25" customHeight="1" x14ac:dyDescent="0.25">
      <c r="A26" s="1" t="s">
        <v>44</v>
      </c>
      <c r="B26" s="1" t="s">
        <v>59</v>
      </c>
      <c r="C26" s="2" t="s">
        <v>47</v>
      </c>
      <c r="D26" s="3" t="s">
        <v>60</v>
      </c>
      <c r="E26" s="10" t="s">
        <v>48</v>
      </c>
      <c r="F26" s="4" t="s">
        <v>61</v>
      </c>
      <c r="G26" s="20">
        <v>5000</v>
      </c>
    </row>
    <row r="27" spans="1:7" ht="41.25" customHeight="1" x14ac:dyDescent="0.25">
      <c r="A27" s="1" t="s">
        <v>44</v>
      </c>
      <c r="B27" s="1" t="s">
        <v>62</v>
      </c>
      <c r="C27" s="2" t="s">
        <v>47</v>
      </c>
      <c r="D27" s="3" t="s">
        <v>63</v>
      </c>
      <c r="E27" s="10" t="s">
        <v>48</v>
      </c>
      <c r="F27" s="4" t="s">
        <v>64</v>
      </c>
      <c r="G27" s="20">
        <v>5000</v>
      </c>
    </row>
    <row r="28" spans="1:7" ht="41.25" customHeight="1" x14ac:dyDescent="0.25">
      <c r="A28" s="1" t="s">
        <v>44</v>
      </c>
      <c r="B28" s="1" t="s">
        <v>65</v>
      </c>
      <c r="C28" s="2" t="s">
        <v>47</v>
      </c>
      <c r="D28" s="3" t="s">
        <v>66</v>
      </c>
      <c r="E28" s="10" t="s">
        <v>48</v>
      </c>
      <c r="F28" s="4" t="s">
        <v>67</v>
      </c>
      <c r="G28" s="20">
        <v>5000</v>
      </c>
    </row>
    <row r="29" spans="1:7" ht="41.25" customHeight="1" x14ac:dyDescent="0.25">
      <c r="A29" s="1" t="s">
        <v>44</v>
      </c>
      <c r="B29" s="1" t="s">
        <v>68</v>
      </c>
      <c r="C29" s="2" t="s">
        <v>47</v>
      </c>
      <c r="D29" s="3" t="s">
        <v>69</v>
      </c>
      <c r="E29" s="10" t="s">
        <v>48</v>
      </c>
      <c r="F29" s="4" t="s">
        <v>70</v>
      </c>
      <c r="G29" s="20">
        <v>35000</v>
      </c>
    </row>
    <row r="30" spans="1:7" ht="41.25" customHeight="1" x14ac:dyDescent="0.25">
      <c r="A30" s="1" t="s">
        <v>44</v>
      </c>
      <c r="B30" s="1" t="s">
        <v>71</v>
      </c>
      <c r="C30" s="2" t="s">
        <v>47</v>
      </c>
      <c r="D30" s="3" t="s">
        <v>72</v>
      </c>
      <c r="E30" s="10" t="s">
        <v>73</v>
      </c>
      <c r="F30" s="4" t="s">
        <v>74</v>
      </c>
      <c r="G30" s="20">
        <v>70000</v>
      </c>
    </row>
    <row r="31" spans="1:7" ht="41.25" customHeight="1" x14ac:dyDescent="0.25">
      <c r="A31" s="1" t="s">
        <v>44</v>
      </c>
      <c r="B31" s="1" t="s">
        <v>75</v>
      </c>
      <c r="C31" s="2" t="s">
        <v>47</v>
      </c>
      <c r="D31" s="3" t="s">
        <v>76</v>
      </c>
      <c r="E31" s="10" t="s">
        <v>73</v>
      </c>
      <c r="F31" s="4" t="s">
        <v>77</v>
      </c>
      <c r="G31" s="20">
        <v>70000</v>
      </c>
    </row>
    <row r="32" spans="1:7" ht="41.25" customHeight="1" x14ac:dyDescent="0.25">
      <c r="A32" s="1" t="s">
        <v>78</v>
      </c>
      <c r="B32" s="1" t="s">
        <v>79</v>
      </c>
      <c r="C32" s="2" t="s">
        <v>82</v>
      </c>
      <c r="D32" s="3" t="s">
        <v>80</v>
      </c>
      <c r="E32" s="10" t="s">
        <v>54</v>
      </c>
      <c r="F32" s="4" t="s">
        <v>81</v>
      </c>
      <c r="G32" s="20">
        <v>10000</v>
      </c>
    </row>
    <row r="33" spans="1:7" ht="41.25" customHeight="1" x14ac:dyDescent="0.25">
      <c r="A33" s="1" t="s">
        <v>78</v>
      </c>
      <c r="B33" s="1" t="s">
        <v>83</v>
      </c>
      <c r="C33" s="2" t="s">
        <v>82</v>
      </c>
      <c r="D33" s="3" t="s">
        <v>84</v>
      </c>
      <c r="E33" s="10" t="s">
        <v>54</v>
      </c>
      <c r="F33" s="4" t="s">
        <v>85</v>
      </c>
      <c r="G33" s="20">
        <v>10000</v>
      </c>
    </row>
    <row r="34" spans="1:7" ht="41.25" customHeight="1" x14ac:dyDescent="0.25">
      <c r="A34" s="1" t="s">
        <v>78</v>
      </c>
      <c r="B34" s="1" t="s">
        <v>83</v>
      </c>
      <c r="C34" s="2" t="s">
        <v>82</v>
      </c>
      <c r="D34" s="3" t="s">
        <v>86</v>
      </c>
      <c r="E34" s="10" t="s">
        <v>54</v>
      </c>
      <c r="F34" s="4" t="s">
        <v>87</v>
      </c>
      <c r="G34" s="20">
        <v>75000</v>
      </c>
    </row>
    <row r="35" spans="1:7" ht="41.25" customHeight="1" x14ac:dyDescent="0.25">
      <c r="A35" s="1" t="s">
        <v>78</v>
      </c>
      <c r="B35" s="1" t="s">
        <v>88</v>
      </c>
      <c r="C35" s="2" t="s">
        <v>47</v>
      </c>
      <c r="D35" s="3" t="s">
        <v>89</v>
      </c>
      <c r="E35" s="10" t="s">
        <v>54</v>
      </c>
      <c r="F35" s="4" t="s">
        <v>90</v>
      </c>
      <c r="G35" s="20">
        <v>110000</v>
      </c>
    </row>
    <row r="36" spans="1:7" ht="16.5" thickBot="1" x14ac:dyDescent="0.3">
      <c r="A36" s="11"/>
      <c r="B36" s="12"/>
      <c r="C36" s="12"/>
      <c r="D36" s="13" t="s">
        <v>7</v>
      </c>
      <c r="E36" s="14"/>
      <c r="F36" s="14"/>
      <c r="G36" s="15">
        <f>+SUM(G15:G35)</f>
        <v>7326806.0700000003</v>
      </c>
    </row>
    <row r="42" spans="1:7" x14ac:dyDescent="0.25">
      <c r="A42" s="5"/>
      <c r="B42" s="5"/>
    </row>
    <row r="43" spans="1:7" x14ac:dyDescent="0.25">
      <c r="A43" s="6"/>
      <c r="B43" s="6"/>
      <c r="C43" s="7"/>
    </row>
    <row r="44" spans="1:7" x14ac:dyDescent="0.25">
      <c r="A44" s="21" t="s">
        <v>11</v>
      </c>
      <c r="B44" s="21"/>
      <c r="C44" s="21"/>
    </row>
    <row r="45" spans="1:7" x14ac:dyDescent="0.25">
      <c r="A45" s="22" t="s">
        <v>12</v>
      </c>
      <c r="B45" s="22"/>
      <c r="C45" s="22"/>
    </row>
  </sheetData>
  <sheetProtection algorithmName="SHA-512" hashValue="H4O/vZ31lRAuEEQUTm8Ec6UGvplm+EMLAFfPIN0+UBxECdkRJ0/wvSScLWk1agU16NB6Sd6RJAot6+/jryO7WQ==" saltValue="FsNclFCNnURK1czBE1/0+w==" spinCount="100000" sheet="1" formatCells="0" formatColumns="0" formatRows="0" insertColumns="0" insertRows="0" insertHyperlinks="0" deleteColumns="0" deleteRows="0" sort="0" autoFilter="0" pivotTables="0"/>
  <autoFilter ref="A14:G14" xr:uid="{41D0A1A5-4894-427B-89D8-D580B1124AC3}">
    <sortState xmlns:xlrd2="http://schemas.microsoft.com/office/spreadsheetml/2017/richdata2" ref="A15:G65">
      <sortCondition ref="B14"/>
    </sortState>
  </autoFilter>
  <mergeCells count="9">
    <mergeCell ref="A44:C44"/>
    <mergeCell ref="A45:C45"/>
    <mergeCell ref="A8:G8"/>
    <mergeCell ref="A10:G10"/>
    <mergeCell ref="A11:G11"/>
    <mergeCell ref="A13:G13"/>
    <mergeCell ref="A9:G9"/>
    <mergeCell ref="A12:G12"/>
    <mergeCell ref="A21:G21"/>
  </mergeCells>
  <conditionalFormatting sqref="A15:A20 D15:F20 A22:B22 D22:F35 A23:A35">
    <cfRule type="expression" dxfId="0" priority="5">
      <formula>ROW()=CELL(´´fila´´)</formula>
    </cfRule>
  </conditionalFormatting>
  <printOptions horizontalCentered="1"/>
  <pageMargins left="0.25" right="0.25" top="0.75" bottom="0.75" header="0.3" footer="0.3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2025-02-10T17:21:34Z</cp:lastPrinted>
  <dcterms:created xsi:type="dcterms:W3CDTF">2024-08-15T18:26:40Z</dcterms:created>
  <dcterms:modified xsi:type="dcterms:W3CDTF">2025-02-10T17:24:20Z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