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0- Pagos 2025/4-INFORMACION TRANSPARENCIA/"/>
    </mc:Choice>
  </mc:AlternateContent>
  <xr:revisionPtr revIDLastSave="2" documentId="8_{BFAA00CB-53DE-4C12-A148-B80C24F9C88F}" xr6:coauthVersionLast="47" xr6:coauthVersionMax="47" xr10:uidLastSave="{B1428755-35C8-40EE-8C08-A7C281F8E368}"/>
  <workbookProtection workbookAlgorithmName="SHA-512" workbookHashValue="gq49KA8+SOA+HtycX+pM1CeVZSRypIXYqTqR5lVhHb5klAAdILjTJ0mPRCiQZyRT8fRV63Z2AETReKAgl2lcCw==" workbookSaltValue="Y87wlY9ej1Q+svLzo8rNXw==" workbookSpinCount="100000" lockStructure="1"/>
  <bookViews>
    <workbookView xWindow="-120" yWindow="-120" windowWidth="20730" windowHeight="11160" xr2:uid="{EDCA1516-51F1-420C-B735-8003322603B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C37" i="1"/>
  <c r="C31" i="1"/>
  <c r="C24" i="1"/>
  <c r="C21" i="1"/>
  <c r="C16" i="1"/>
</calcChain>
</file>

<file path=xl/sharedStrings.xml><?xml version="1.0" encoding="utf-8"?>
<sst xmlns="http://schemas.openxmlformats.org/spreadsheetml/2006/main" count="27" uniqueCount="27">
  <si>
    <t>INSTITUTO TECNICO SUPERIOR COMUNITARIO (ITSC)</t>
  </si>
  <si>
    <t xml:space="preserve">BALANCE GENERAL </t>
  </si>
  <si>
    <t>AL 28/02/2025</t>
  </si>
  <si>
    <t>Valores en RD$</t>
  </si>
  <si>
    <t>ACTIVOS:</t>
  </si>
  <si>
    <t>ACTIVOS CORRIENTES</t>
  </si>
  <si>
    <t>DISPONIBILIDAD NO EJECUTADAS</t>
  </si>
  <si>
    <t>COMPRAS NO REALIZADAS Y/O PROGRAMADAS (SUMINISTRO)</t>
  </si>
  <si>
    <t>ACTIVOS NO CORRIENTES</t>
  </si>
  <si>
    <t xml:space="preserve">DISPONIBILIDAD EN BIENES </t>
  </si>
  <si>
    <t>DISPONIBILIDAD EN BIENES INTAGIBLES</t>
  </si>
  <si>
    <t>TOTAL DE ACTIVOS:</t>
  </si>
  <si>
    <t>PASIVOS</t>
  </si>
  <si>
    <t>PASIVOS CORRIENTES</t>
  </si>
  <si>
    <t>TOTAL  PASIVOS:</t>
  </si>
  <si>
    <t>PATRIMONIO:</t>
  </si>
  <si>
    <t>PRESUPUESTO  APROBADO Y MODIFICADO</t>
  </si>
  <si>
    <t>RESULTADOS NETOS DEL EJERCICIO</t>
  </si>
  <si>
    <t>TOTAL PATRIMONIO</t>
  </si>
  <si>
    <t>TOTAL PASIVO Y PATRIMONIO:</t>
  </si>
  <si>
    <t>Elaborado por</t>
  </si>
  <si>
    <t>Revisado por</t>
  </si>
  <si>
    <t>Dpto. Contabilidad</t>
  </si>
  <si>
    <t>Direccion Financiera</t>
  </si>
  <si>
    <t>APROBADO POR</t>
  </si>
  <si>
    <t>Rector</t>
  </si>
  <si>
    <t>Nota: el Balance General esta preparado en base a la ejecucion presupuestaria fuente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</si>
</sst>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Aptos Narrow"/>
      <family val="2"/>
      <scheme val="minor"/>
    </font>
    <font>
      <b/>
      <sz val="14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b/>
      <u val="doubleAccounting"/>
      <sz val="11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44" fontId="3" fillId="0" borderId="0" xfId="0" applyNumberFormat="1" applyFont="1"/>
    <xf numFmtId="0" fontId="5" fillId="0" borderId="0" xfId="0" applyFont="1"/>
    <xf numFmtId="44" fontId="6" fillId="0" borderId="0" xfId="0" applyNumberFormat="1" applyFont="1"/>
    <xf numFmtId="44" fontId="0" fillId="0" borderId="0" xfId="0" applyNumberFormat="1"/>
    <xf numFmtId="44" fontId="4" fillId="0" borderId="0" xfId="0" applyNumberFormat="1" applyFont="1"/>
    <xf numFmtId="0" fontId="0" fillId="0" borderId="1" xfId="0" applyBorder="1"/>
    <xf numFmtId="0" fontId="4" fillId="0" borderId="0" xfId="0" applyFont="1" applyAlignment="1">
      <alignment horizontal="center"/>
    </xf>
    <xf numFmtId="0" fontId="3" fillId="0" borderId="1" xfId="0" applyFont="1" applyBorder="1"/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2181225</xdr:colOff>
      <xdr:row>0</xdr:row>
      <xdr:rowOff>66675</xdr:rowOff>
    </xdr:from>
    <xdr:ext cx="111267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68C21C97-E64E-4CF2-83F4-6B35D90CA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3225" y="66675"/>
          <a:ext cx="1112675" cy="12283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8BFA1-11AB-4987-BF49-BE7B059C69ED}">
  <dimension ref="A8:C54"/>
  <sheetViews>
    <sheetView tabSelected="1" workbookViewId="0">
      <selection activeCell="D10" sqref="D10"/>
    </sheetView>
  </sheetViews>
  <sheetFormatPr baseColWidth="10" defaultRowHeight="15" x14ac:dyDescent="0.25"/>
  <cols>
    <col min="2" max="2" width="55.85546875" customWidth="1"/>
    <col min="3" max="3" width="34" customWidth="1"/>
  </cols>
  <sheetData>
    <row r="8" spans="1:3" ht="18.75" x14ac:dyDescent="0.3">
      <c r="A8" s="1" t="s">
        <v>0</v>
      </c>
      <c r="B8" s="1"/>
      <c r="C8" s="1"/>
    </row>
    <row r="9" spans="1:3" x14ac:dyDescent="0.25">
      <c r="A9" s="2" t="s">
        <v>1</v>
      </c>
      <c r="B9" s="2"/>
      <c r="C9" s="2"/>
    </row>
    <row r="10" spans="1:3" x14ac:dyDescent="0.25">
      <c r="A10" s="3" t="s">
        <v>2</v>
      </c>
      <c r="B10" s="3"/>
      <c r="C10" s="3"/>
    </row>
    <row r="11" spans="1:3" x14ac:dyDescent="0.25">
      <c r="A11" s="3" t="s">
        <v>3</v>
      </c>
      <c r="B11" s="3"/>
      <c r="C11" s="3"/>
    </row>
    <row r="12" spans="1:3" x14ac:dyDescent="0.25">
      <c r="A12" s="4"/>
      <c r="B12" s="4"/>
      <c r="C12" s="4"/>
    </row>
    <row r="13" spans="1:3" x14ac:dyDescent="0.25">
      <c r="A13" s="4"/>
      <c r="B13" s="4"/>
      <c r="C13" s="4"/>
    </row>
    <row r="14" spans="1:3" x14ac:dyDescent="0.25">
      <c r="A14" s="5" t="s">
        <v>4</v>
      </c>
      <c r="B14" s="4"/>
      <c r="C14" s="4"/>
    </row>
    <row r="15" spans="1:3" x14ac:dyDescent="0.25">
      <c r="A15" s="5" t="s">
        <v>5</v>
      </c>
      <c r="B15" s="4"/>
      <c r="C15" s="4"/>
    </row>
    <row r="16" spans="1:3" x14ac:dyDescent="0.25">
      <c r="A16" s="4" t="s">
        <v>6</v>
      </c>
      <c r="B16" s="4"/>
      <c r="C16" s="6">
        <f>184580193.97+155792047.15</f>
        <v>340372241.12</v>
      </c>
    </row>
    <row r="17" spans="1:3" x14ac:dyDescent="0.25">
      <c r="A17" s="4" t="s">
        <v>7</v>
      </c>
      <c r="B17" s="4"/>
      <c r="C17" s="6">
        <v>47260929.439999998</v>
      </c>
    </row>
    <row r="18" spans="1:3" x14ac:dyDescent="0.25">
      <c r="A18" s="4"/>
      <c r="B18" s="4"/>
      <c r="C18" s="6"/>
    </row>
    <row r="19" spans="1:3" x14ac:dyDescent="0.25">
      <c r="A19" s="4"/>
      <c r="B19" s="4"/>
      <c r="C19" s="6"/>
    </row>
    <row r="20" spans="1:3" x14ac:dyDescent="0.25">
      <c r="A20" s="5" t="s">
        <v>8</v>
      </c>
      <c r="B20" s="4"/>
      <c r="C20" s="6"/>
    </row>
    <row r="21" spans="1:3" x14ac:dyDescent="0.25">
      <c r="A21" s="4" t="s">
        <v>9</v>
      </c>
      <c r="B21" s="4"/>
      <c r="C21" s="6">
        <f>80953383.98+130912499</f>
        <v>211865882.98000002</v>
      </c>
    </row>
    <row r="22" spans="1:3" x14ac:dyDescent="0.25">
      <c r="A22" s="4" t="s">
        <v>10</v>
      </c>
      <c r="B22" s="4"/>
      <c r="C22" s="6">
        <v>0</v>
      </c>
    </row>
    <row r="23" spans="1:3" x14ac:dyDescent="0.25">
      <c r="A23" s="4"/>
      <c r="B23" s="4"/>
      <c r="C23" s="6"/>
    </row>
    <row r="24" spans="1:3" ht="16.5" x14ac:dyDescent="0.35">
      <c r="A24" s="7" t="s">
        <v>11</v>
      </c>
      <c r="B24" s="4"/>
      <c r="C24" s="8">
        <f>+C21+C16+C17</f>
        <v>599499053.53999996</v>
      </c>
    </row>
    <row r="25" spans="1:3" x14ac:dyDescent="0.25">
      <c r="A25" s="4"/>
      <c r="B25" s="4"/>
      <c r="C25" s="6"/>
    </row>
    <row r="26" spans="1:3" x14ac:dyDescent="0.25">
      <c r="A26" s="4"/>
      <c r="B26" s="4"/>
      <c r="C26" s="6"/>
    </row>
    <row r="27" spans="1:3" x14ac:dyDescent="0.25">
      <c r="A27" s="5" t="s">
        <v>12</v>
      </c>
      <c r="B27" s="4"/>
      <c r="C27" s="6"/>
    </row>
    <row r="28" spans="1:3" x14ac:dyDescent="0.25">
      <c r="A28" s="5" t="s">
        <v>13</v>
      </c>
      <c r="B28" s="4"/>
      <c r="C28" s="9">
        <v>513234254.87</v>
      </c>
    </row>
    <row r="29" spans="1:3" x14ac:dyDescent="0.25">
      <c r="A29" s="4"/>
      <c r="B29" s="4"/>
      <c r="C29" s="6"/>
    </row>
    <row r="30" spans="1:3" x14ac:dyDescent="0.25">
      <c r="A30" s="4"/>
      <c r="B30" s="4"/>
      <c r="C30" s="6"/>
    </row>
    <row r="31" spans="1:3" ht="16.5" x14ac:dyDescent="0.35">
      <c r="A31" s="5" t="s">
        <v>14</v>
      </c>
      <c r="B31" s="4"/>
      <c r="C31" s="8">
        <f>+C28</f>
        <v>513234254.87</v>
      </c>
    </row>
    <row r="32" spans="1:3" x14ac:dyDescent="0.25">
      <c r="A32" s="4"/>
      <c r="B32" s="4"/>
      <c r="C32" s="6"/>
    </row>
    <row r="33" spans="1:3" x14ac:dyDescent="0.25">
      <c r="A33" s="4"/>
      <c r="B33" s="4"/>
      <c r="C33" s="6"/>
    </row>
    <row r="34" spans="1:3" x14ac:dyDescent="0.25">
      <c r="A34" s="5" t="s">
        <v>15</v>
      </c>
      <c r="B34" s="4"/>
      <c r="C34" s="6"/>
    </row>
    <row r="35" spans="1:3" ht="16.5" x14ac:dyDescent="0.35">
      <c r="A35" s="4" t="s">
        <v>16</v>
      </c>
      <c r="B35" s="4"/>
      <c r="C35" s="8">
        <v>637065865.13</v>
      </c>
    </row>
    <row r="36" spans="1:3" x14ac:dyDescent="0.25">
      <c r="A36" s="4" t="s">
        <v>17</v>
      </c>
      <c r="B36" s="4"/>
      <c r="C36" s="6">
        <v>-550801066.46000004</v>
      </c>
    </row>
    <row r="37" spans="1:3" ht="16.5" x14ac:dyDescent="0.35">
      <c r="A37" s="5" t="s">
        <v>18</v>
      </c>
      <c r="B37" s="4"/>
      <c r="C37" s="8">
        <f>+C35+C36</f>
        <v>86264798.669999957</v>
      </c>
    </row>
    <row r="38" spans="1:3" x14ac:dyDescent="0.25">
      <c r="A38" s="4"/>
      <c r="B38" s="4"/>
      <c r="C38" s="10"/>
    </row>
    <row r="39" spans="1:3" ht="16.5" x14ac:dyDescent="0.35">
      <c r="A39" s="7" t="s">
        <v>19</v>
      </c>
      <c r="B39" s="4"/>
      <c r="C39" s="8">
        <f>+C31+C37</f>
        <v>599499053.53999996</v>
      </c>
    </row>
    <row r="43" spans="1:3" ht="15.75" thickBot="1" x14ac:dyDescent="0.3">
      <c r="A43" s="11"/>
      <c r="C43" s="11"/>
    </row>
    <row r="44" spans="1:3" x14ac:dyDescent="0.25">
      <c r="A44" s="12" t="s">
        <v>20</v>
      </c>
      <c r="B44" s="4"/>
      <c r="C44" s="12" t="s">
        <v>21</v>
      </c>
    </row>
    <row r="45" spans="1:3" x14ac:dyDescent="0.25">
      <c r="A45" s="12" t="s">
        <v>22</v>
      </c>
      <c r="B45" s="4"/>
      <c r="C45" s="12" t="s">
        <v>23</v>
      </c>
    </row>
    <row r="46" spans="1:3" x14ac:dyDescent="0.25">
      <c r="A46" s="4"/>
      <c r="B46" s="4"/>
      <c r="C46" s="4"/>
    </row>
    <row r="47" spans="1:3" x14ac:dyDescent="0.25">
      <c r="A47" s="4"/>
      <c r="B47" s="4"/>
      <c r="C47" s="4"/>
    </row>
    <row r="48" spans="1:3" x14ac:dyDescent="0.25">
      <c r="A48" s="4"/>
      <c r="B48" s="4"/>
      <c r="C48" s="4"/>
    </row>
    <row r="49" spans="1:3" x14ac:dyDescent="0.25">
      <c r="A49" s="4"/>
      <c r="B49" s="4"/>
      <c r="C49" s="4"/>
    </row>
    <row r="50" spans="1:3" ht="15.75" thickBot="1" x14ac:dyDescent="0.3">
      <c r="A50" s="4"/>
      <c r="B50" s="13"/>
      <c r="C50" s="4"/>
    </row>
    <row r="51" spans="1:3" x14ac:dyDescent="0.25">
      <c r="A51" s="4"/>
      <c r="B51" s="12" t="s">
        <v>24</v>
      </c>
      <c r="C51" s="4"/>
    </row>
    <row r="52" spans="1:3" x14ac:dyDescent="0.25">
      <c r="A52" s="4"/>
      <c r="B52" s="12" t="s">
        <v>25</v>
      </c>
      <c r="C52" s="4"/>
    </row>
    <row r="53" spans="1:3" x14ac:dyDescent="0.25">
      <c r="A53" s="4"/>
      <c r="B53" s="12"/>
      <c r="C53" s="4"/>
    </row>
    <row r="54" spans="1:3" x14ac:dyDescent="0.25">
      <c r="A54" s="14" t="s">
        <v>26</v>
      </c>
      <c r="B54" s="14"/>
      <c r="C54" s="14"/>
    </row>
  </sheetData>
  <sheetProtection algorithmName="SHA-512" hashValue="rzDVE1b9JqpehEQol+JYuDl8p2cXeDXDEpovBXqSGvZCMajIjp4vVGi3oK0PFdvNpLPluYWwbTWvWWg9prh34Q==" saltValue="OkZKEk/ms1UQpw9TjZRU5w==" spinCount="100000" sheet="1" formatCells="0" formatColumns="0" formatRows="0" insertColumns="0" insertRows="0" insertHyperlinks="0" deleteColumns="0" deleteRows="0" sort="0" autoFilter="0" pivotTables="0"/>
  <mergeCells count="5">
    <mergeCell ref="A8:C8"/>
    <mergeCell ref="A9:C9"/>
    <mergeCell ref="A10:C10"/>
    <mergeCell ref="A11:C11"/>
    <mergeCell ref="A54:C5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915254-EF42-488C-AF6A-08AE18396EB9}"/>
</file>

<file path=customXml/itemProps2.xml><?xml version="1.0" encoding="utf-8"?>
<ds:datastoreItem xmlns:ds="http://schemas.openxmlformats.org/officeDocument/2006/customXml" ds:itemID="{842E12D4-422A-4114-8988-9A415CBF5531}"/>
</file>

<file path=customXml/itemProps3.xml><?xml version="1.0" encoding="utf-8"?>
<ds:datastoreItem xmlns:ds="http://schemas.openxmlformats.org/officeDocument/2006/customXml" ds:itemID="{6C08E054-7309-40A0-846E-FD84586237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Escarlin Altagracia Gomez Ramos</cp:lastModifiedBy>
  <dcterms:created xsi:type="dcterms:W3CDTF">2025-03-10T20:09:14Z</dcterms:created>
  <dcterms:modified xsi:type="dcterms:W3CDTF">2025-03-10T20:10:51Z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</Properties>
</file>