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5/"/>
    </mc:Choice>
  </mc:AlternateContent>
  <xr:revisionPtr revIDLastSave="404" documentId="13_ncr:1_{E957DC93-78DC-4119-9AF9-A06DC9E6CFDA}" xr6:coauthVersionLast="47" xr6:coauthVersionMax="47" xr10:uidLastSave="{158674D4-4CC5-44A4-AE1E-BE909CACD4A4}"/>
  <bookViews>
    <workbookView xWindow="-120" yWindow="-120" windowWidth="20730" windowHeight="11160" activeTab="3" xr2:uid="{00000000-000D-0000-FFFF-FFFF00000000}"/>
  </bookViews>
  <sheets>
    <sheet name="PRESUPUESTO APROBADO 2025" sheetId="1" r:id="rId1"/>
    <sheet name="ENERO" sheetId="2" r:id="rId2"/>
    <sheet name="FEBRERO" sheetId="3" r:id="rId3"/>
    <sheet name="MARZO" sheetId="4" r:id="rId4"/>
  </sheets>
  <definedNames>
    <definedName name="_xlnm.Print_Titles" localSheetId="1">ENERO!$1:$7</definedName>
    <definedName name="_xlnm.Print_Titles" localSheetId="2">FEBRERO!$1:$7</definedName>
    <definedName name="_xlnm.Print_Titles" localSheetId="3">MARZO!$1:$7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4" l="1"/>
  <c r="P83" i="4"/>
  <c r="L83" i="4"/>
  <c r="H83" i="4"/>
  <c r="D82" i="4"/>
  <c r="D81" i="4" s="1"/>
  <c r="E81" i="4"/>
  <c r="C81" i="4"/>
  <c r="D80" i="4"/>
  <c r="D79" i="4"/>
  <c r="D78" i="4" s="1"/>
  <c r="P78" i="4"/>
  <c r="O78" i="4"/>
  <c r="O83" i="4" s="1"/>
  <c r="N78" i="4"/>
  <c r="N83" i="4" s="1"/>
  <c r="M78" i="4"/>
  <c r="M83" i="4" s="1"/>
  <c r="L78" i="4"/>
  <c r="K78" i="4"/>
  <c r="K83" i="4" s="1"/>
  <c r="J78" i="4"/>
  <c r="J83" i="4" s="1"/>
  <c r="I78" i="4"/>
  <c r="I83" i="4" s="1"/>
  <c r="H78" i="4"/>
  <c r="G78" i="4"/>
  <c r="F78" i="4"/>
  <c r="E78" i="4"/>
  <c r="C78" i="4"/>
  <c r="E77" i="4"/>
  <c r="D77" i="4" s="1"/>
  <c r="D75" i="4" s="1"/>
  <c r="E76" i="4"/>
  <c r="D76" i="4"/>
  <c r="G75" i="4"/>
  <c r="G83" i="4" s="1"/>
  <c r="F75" i="4"/>
  <c r="F83" i="4" s="1"/>
  <c r="C75" i="4"/>
  <c r="D72" i="4"/>
  <c r="D71" i="4"/>
  <c r="D69" i="4" s="1"/>
  <c r="D70" i="4"/>
  <c r="P69" i="4"/>
  <c r="O69" i="4"/>
  <c r="N69" i="4"/>
  <c r="M69" i="4"/>
  <c r="L69" i="4"/>
  <c r="K69" i="4"/>
  <c r="J69" i="4"/>
  <c r="I69" i="4"/>
  <c r="H69" i="4"/>
  <c r="F69" i="4"/>
  <c r="E69" i="4"/>
  <c r="C69" i="4"/>
  <c r="B69" i="4"/>
  <c r="D68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O43" i="4"/>
  <c r="N43" i="4"/>
  <c r="N73" i="4" s="1"/>
  <c r="M43" i="4"/>
  <c r="L43" i="4"/>
  <c r="K43" i="4"/>
  <c r="J43" i="4"/>
  <c r="J73" i="4" s="1"/>
  <c r="I43" i="4"/>
  <c r="H43" i="4"/>
  <c r="G43" i="4"/>
  <c r="F43" i="4"/>
  <c r="F73" i="4" s="1"/>
  <c r="F84" i="4" s="1"/>
  <c r="E43" i="4"/>
  <c r="C43" i="4"/>
  <c r="B43" i="4"/>
  <c r="B73" i="4" s="1"/>
  <c r="B84" i="4" s="1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P73" i="4" s="1"/>
  <c r="P84" i="4" s="1"/>
  <c r="O9" i="4"/>
  <c r="O73" i="4" s="1"/>
  <c r="O84" i="4" s="1"/>
  <c r="N9" i="4"/>
  <c r="M9" i="4"/>
  <c r="M73" i="4" s="1"/>
  <c r="L9" i="4"/>
  <c r="L73" i="4" s="1"/>
  <c r="L84" i="4" s="1"/>
  <c r="K9" i="4"/>
  <c r="K73" i="4" s="1"/>
  <c r="K84" i="4" s="1"/>
  <c r="J9" i="4"/>
  <c r="I9" i="4"/>
  <c r="I73" i="4" s="1"/>
  <c r="H9" i="4"/>
  <c r="H73" i="4" s="1"/>
  <c r="H84" i="4" s="1"/>
  <c r="G9" i="4"/>
  <c r="F9" i="4"/>
  <c r="E9" i="4"/>
  <c r="E73" i="4" s="1"/>
  <c r="C9" i="4"/>
  <c r="B9" i="4"/>
  <c r="O83" i="3"/>
  <c r="N83" i="3"/>
  <c r="K83" i="3"/>
  <c r="J83" i="3"/>
  <c r="D82" i="3"/>
  <c r="D81" i="3" s="1"/>
  <c r="E81" i="3"/>
  <c r="C81" i="3"/>
  <c r="D80" i="3"/>
  <c r="D79" i="3"/>
  <c r="D78" i="3" s="1"/>
  <c r="P78" i="3"/>
  <c r="P83" i="3" s="1"/>
  <c r="O78" i="3"/>
  <c r="N78" i="3"/>
  <c r="M78" i="3"/>
  <c r="M83" i="3" s="1"/>
  <c r="L78" i="3"/>
  <c r="L83" i="3" s="1"/>
  <c r="K78" i="3"/>
  <c r="J78" i="3"/>
  <c r="I78" i="3"/>
  <c r="I83" i="3" s="1"/>
  <c r="H78" i="3"/>
  <c r="H83" i="3" s="1"/>
  <c r="G78" i="3"/>
  <c r="F78" i="3"/>
  <c r="E78" i="3"/>
  <c r="C78" i="3"/>
  <c r="E77" i="3"/>
  <c r="E75" i="3" s="1"/>
  <c r="D77" i="3"/>
  <c r="E76" i="3"/>
  <c r="D76" i="3" s="1"/>
  <c r="D75" i="3" s="1"/>
  <c r="G75" i="3"/>
  <c r="G83" i="3" s="1"/>
  <c r="F75" i="3"/>
  <c r="F74" i="3" s="1"/>
  <c r="C75" i="3"/>
  <c r="G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D51" i="3" s="1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P73" i="3" s="1"/>
  <c r="O43" i="3"/>
  <c r="N43" i="3"/>
  <c r="M43" i="3"/>
  <c r="M73" i="3" s="1"/>
  <c r="L43" i="3"/>
  <c r="L73" i="3" s="1"/>
  <c r="K43" i="3"/>
  <c r="J43" i="3"/>
  <c r="I43" i="3"/>
  <c r="I73" i="3" s="1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O73" i="3" s="1"/>
  <c r="O84" i="3" s="1"/>
  <c r="N9" i="3"/>
  <c r="N73" i="3" s="1"/>
  <c r="N84" i="3" s="1"/>
  <c r="M9" i="3"/>
  <c r="L9" i="3"/>
  <c r="K9" i="3"/>
  <c r="K73" i="3" s="1"/>
  <c r="K84" i="3" s="1"/>
  <c r="J9" i="3"/>
  <c r="J73" i="3" s="1"/>
  <c r="J84" i="3" s="1"/>
  <c r="I9" i="3"/>
  <c r="H9" i="3"/>
  <c r="G9" i="3"/>
  <c r="G73" i="3" s="1"/>
  <c r="F9" i="3"/>
  <c r="E9" i="3"/>
  <c r="C9" i="3"/>
  <c r="B9" i="3"/>
  <c r="B73" i="3" s="1"/>
  <c r="B84" i="3" s="1"/>
  <c r="E66" i="2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C73" i="4" l="1"/>
  <c r="C84" i="4" s="1"/>
  <c r="D66" i="4"/>
  <c r="D61" i="4"/>
  <c r="D51" i="4"/>
  <c r="D43" i="4"/>
  <c r="D35" i="4"/>
  <c r="D25" i="4"/>
  <c r="D15" i="4"/>
  <c r="G73" i="4"/>
  <c r="G84" i="4" s="1"/>
  <c r="D9" i="4"/>
  <c r="D73" i="4" s="1"/>
  <c r="M84" i="4"/>
  <c r="J84" i="4"/>
  <c r="N84" i="4"/>
  <c r="D74" i="4"/>
  <c r="D83" i="4"/>
  <c r="I84" i="4"/>
  <c r="F74" i="4"/>
  <c r="E75" i="4"/>
  <c r="G74" i="4"/>
  <c r="C73" i="3"/>
  <c r="C84" i="3" s="1"/>
  <c r="H73" i="3"/>
  <c r="H84" i="3" s="1"/>
  <c r="E73" i="3"/>
  <c r="D69" i="3"/>
  <c r="D61" i="3"/>
  <c r="D43" i="3"/>
  <c r="D35" i="3"/>
  <c r="D25" i="3"/>
  <c r="D15" i="3"/>
  <c r="F73" i="3"/>
  <c r="D9" i="3"/>
  <c r="D73" i="3" s="1"/>
  <c r="D84" i="3" s="1"/>
  <c r="G84" i="3"/>
  <c r="L84" i="3"/>
  <c r="P84" i="3"/>
  <c r="I84" i="3"/>
  <c r="M84" i="3"/>
  <c r="E83" i="3"/>
  <c r="E74" i="3"/>
  <c r="D83" i="3"/>
  <c r="D74" i="3"/>
  <c r="F83" i="3"/>
  <c r="F84" i="3" s="1"/>
  <c r="G83" i="2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84" i="4" l="1"/>
  <c r="E74" i="4"/>
  <c r="E83" i="4"/>
  <c r="E84" i="4" s="1"/>
  <c r="E84" i="3"/>
  <c r="D74" i="2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<sst xmlns="http://schemas.openxmlformats.org/spreadsheetml/2006/main" count="470" uniqueCount="125">
  <si>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</si>
  <si>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</si>
  <si>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</si>
  <si>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</si>
  <si>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</si>
  <si>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</si>
  <si>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</si>
  <si>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</si>
  <si>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</si>
  <si>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</si>
  <si>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</si>
  <si>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</si>
  <si>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</si>
  <si>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</si>
  <si>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</si>
  <si>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</si>
  <si>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</si>
  <si>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</si>
  <si>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</si>
  <si>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</si>
  <si>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</si>
  <si>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</si>
  <si>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</si>
  <si>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</si>
  <si>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</si>
  <si>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</si>
  <si>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</si>
  <si>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</si>
  <si>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</si>
  <si>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</si>
  <si>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</si>
  <si>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</si>
  <si>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</si>
  <si>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</si>
  <si>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</si>
  <si>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</si>
  <si>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</si>
  <si>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</si>
  <si>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</si>
  <si>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</si>
  <si>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</si>
  <si>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</si>
  <si>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</si>
  <si>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</si>
  <si>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</si>
  <si>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</si>
  <si>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</si>
  <si>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</si>
  <si>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</si>
  <si>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</si>
  <si>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</si>
  <si>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</si>
  <si>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</si>
  <si>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</si>
  <si>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</si>
  <si>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</si>
  <si>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</si>
  <si>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</si>
  <si>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</si>
  <si>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</si>
  <si>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</si>
  <si>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</si>
  <si>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</si>
  <si>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</si>
  <si>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</si>
  <si>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</si>
  <si>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</si>
  <si>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</si>
  <si>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</si>
  <si>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</si>
  <si>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</si>
  <si>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</si>
  <si>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</si>
  <si>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</si>
  <si>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</si>
  <si>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</si>
  <si>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</si>
  <si>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</si>
  <si>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</si>
  <si>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</si>
  <si>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</si>
  <si>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</si>
  <si>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</si>
  <si>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</si>
  <si>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</si>
  <si>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</si>
  <si>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</si>
  <si>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</si>
  <si>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</si>
  <si>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</si>
  <si>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</si>
  <si>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</si>
  <si>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</si>
  <si>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</si>
  <si>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</si>
  <si>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</si>
  <si>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</si>
  <si>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</si>
  <si>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</si>
  <si>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</si>
  <si>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</si>
  <si>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</si>
  <si>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</si>
  <si>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</si>
  <si>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</si>
  <si>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</si>
  <si>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</si>
  <si>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</si>
  <si>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</si>
  <si>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</si>
  <si>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</si>
  <si>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</si>
  <si>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</si>
  <si>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</si>
  <si>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</si>
  <si>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</si>
  <si>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</si>
  <si>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</si>
  <si>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</si>
  <si>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</si>
  <si>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</si>
  <si>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28 de febrero 2025</t>
  </si>
  <si>
    <t>Fecha de imputación: hasta el 28 de febrero 2025</t>
  </si>
  <si>
    <t>Fecha de registro: hasta el 31 de marzo 2025</t>
  </si>
  <si>
    <t>Fecha de imputación: hasta el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</si>
</sst>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1076325</xdr:colOff>
      <xdr:row>0</xdr:row>
      <xdr:rowOff>67064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37FDFEE8-3512-4419-9EDC-DA95821A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6706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2933700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FEBB2FA-1508-4E88-B830-EDC821B558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704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440927</xdr:colOff>
      <xdr:row>0</xdr:row>
      <xdr:rowOff>79376</xdr:rowOff>
    </xdr:from>
    <xdr:ext cx="2019697" cy="1320402"/>
    <xdr:pic>
      <xdr:nvPicPr>
        <xdr:cNvPr id="2" name="image2.png">
          <a:extLst>
            <a:ext uri="{FF2B5EF4-FFF2-40B4-BE49-F238E27FC236}">
              <a16:creationId xmlns:a16="http://schemas.microsoft.com/office/drawing/2014/main" id="{1E580514-D689-4468-A2FC-D5F7B399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9443" y="79376"/>
          <a:ext cx="2019697" cy="1320402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0</xdr:row>
      <xdr:rowOff>66675</xdr:rowOff>
    </xdr:from>
    <xdr:to>
      <xdr:col>0</xdr:col>
      <xdr:colOff>4048125</xdr:colOff>
      <xdr:row>5</xdr:row>
      <xdr:rowOff>161925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3CCA6B9-7FB4-4D82-BABB-AC3443821B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4010026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9" t="s">
        <v>0</v>
      </c>
      <c r="B1" s="49"/>
      <c r="C1" s="49"/>
    </row>
    <row r="2" spans="1:23" s="1" customFormat="1" ht="23.25" customHeight="1" x14ac:dyDescent="0.25">
      <c r="A2" s="49" t="s">
        <v>1</v>
      </c>
      <c r="B2" s="49"/>
      <c r="C2" s="49"/>
    </row>
    <row r="3" spans="1:23" s="2" customFormat="1" ht="23.25" x14ac:dyDescent="0.25">
      <c r="A3" s="49" t="s">
        <v>113</v>
      </c>
      <c r="B3" s="49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9" t="s">
        <v>2</v>
      </c>
      <c r="B4" s="49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0" t="s">
        <v>3</v>
      </c>
      <c r="B5" s="50"/>
      <c r="C5" s="5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51" t="s">
        <v>4</v>
      </c>
      <c r="C6" s="51"/>
      <c r="D6" s="46" t="s">
        <v>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s="48" t="s">
        <v>100</v>
      </c>
      <c r="B86" s="48"/>
      <c r="C86" s="48"/>
      <c r="D86" s="35"/>
    </row>
    <row r="87" spans="1:16" x14ac:dyDescent="0.25">
      <c r="A87" s="44" t="s">
        <v>101</v>
      </c>
      <c r="B87" s="44"/>
      <c r="C87" s="44"/>
      <c r="D87" s="36"/>
    </row>
    <row r="88" spans="1:16" ht="28.5" customHeight="1" x14ac:dyDescent="0.25">
      <c r="A88" s="44" t="s">
        <v>102</v>
      </c>
      <c r="B88" s="44"/>
      <c r="C88" s="44"/>
      <c r="D88" s="36"/>
    </row>
    <row r="89" spans="1:16" x14ac:dyDescent="0.25">
      <c r="A89" s="48" t="s">
        <v>103</v>
      </c>
      <c r="B89" s="48"/>
      <c r="C89" s="48"/>
      <c r="D89" s="35"/>
    </row>
    <row r="90" spans="1:16" x14ac:dyDescent="0.25">
      <c r="A90" s="44" t="s">
        <v>104</v>
      </c>
      <c r="B90" s="44"/>
      <c r="C90" s="44"/>
      <c r="D90" s="37"/>
    </row>
    <row r="91" spans="1:16" x14ac:dyDescent="0.25">
      <c r="A91" s="44" t="s">
        <v>105</v>
      </c>
      <c r="B91" s="44"/>
      <c r="C91" s="44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43" t="s">
        <v>107</v>
      </c>
      <c r="C93" s="43"/>
      <c r="E93" s="40"/>
      <c r="F93" s="40"/>
      <c r="G93" s="40"/>
      <c r="H93" s="40"/>
      <c r="I93" s="40"/>
      <c r="J93" s="40"/>
      <c r="K93" s="40"/>
      <c r="L93" s="40"/>
      <c r="M93" s="45" t="s">
        <v>108</v>
      </c>
      <c r="N93" s="45"/>
      <c r="O93" s="45"/>
      <c r="P93" s="45"/>
    </row>
    <row r="94" spans="1:16" x14ac:dyDescent="0.25">
      <c r="A94" s="39" t="s">
        <v>109</v>
      </c>
      <c r="B94" s="43" t="s">
        <v>110</v>
      </c>
      <c r="C94" s="43"/>
      <c r="E94" s="39"/>
      <c r="F94" s="39"/>
      <c r="H94" s="39"/>
      <c r="J94" s="39"/>
      <c r="K94" s="39"/>
      <c r="L94" s="39"/>
      <c r="M94" s="43" t="s">
        <v>110</v>
      </c>
      <c r="N94" s="43"/>
      <c r="O94" s="43"/>
      <c r="P94" s="43"/>
    </row>
    <row r="95" spans="1:16" x14ac:dyDescent="0.25">
      <c r="A95" s="39" t="s">
        <v>111</v>
      </c>
      <c r="B95" s="43" t="s">
        <v>112</v>
      </c>
      <c r="C95" s="43"/>
      <c r="E95" s="39"/>
      <c r="F95" s="39"/>
      <c r="H95" s="39"/>
      <c r="J95" s="39"/>
      <c r="K95" s="39"/>
      <c r="L95" s="39"/>
      <c r="M95" s="43" t="s">
        <v>112</v>
      </c>
      <c r="N95" s="43"/>
      <c r="O95" s="43"/>
      <c r="P95" s="43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B95:C95"/>
    <mergeCell ref="M95:P95"/>
    <mergeCell ref="A90:C90"/>
    <mergeCell ref="A91:C91"/>
    <mergeCell ref="B93:C93"/>
    <mergeCell ref="M93:P93"/>
    <mergeCell ref="B94:C94"/>
    <mergeCell ref="M94:P9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9" t="s">
        <v>0</v>
      </c>
      <c r="B1" s="49"/>
      <c r="C1" s="49"/>
      <c r="D1" s="49"/>
      <c r="E1" s="49"/>
    </row>
    <row r="2" spans="1:16" s="1" customFormat="1" ht="23.25" customHeight="1" x14ac:dyDescent="0.25">
      <c r="A2" s="49" t="s">
        <v>1</v>
      </c>
      <c r="B2" s="49"/>
      <c r="C2" s="49"/>
      <c r="D2" s="49"/>
      <c r="E2" s="49"/>
    </row>
    <row r="3" spans="1:16" s="2" customFormat="1" ht="23.25" x14ac:dyDescent="0.25">
      <c r="A3" s="49" t="s">
        <v>113</v>
      </c>
      <c r="B3" s="49"/>
      <c r="C3" s="49"/>
      <c r="D3" s="49"/>
      <c r="E3" s="4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9" t="s">
        <v>2</v>
      </c>
      <c r="B4" s="49"/>
      <c r="C4" s="49"/>
      <c r="D4" s="49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3</v>
      </c>
      <c r="B5" s="50"/>
      <c r="C5" s="50"/>
      <c r="D5" s="50"/>
      <c r="E5" s="5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51" t="s">
        <v>4</v>
      </c>
      <c r="C6" s="51"/>
      <c r="D6" s="51" t="s">
        <v>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43" t="s">
        <v>107</v>
      </c>
      <c r="E97" s="43"/>
      <c r="F97" s="40"/>
      <c r="G97" s="40"/>
      <c r="H97" s="40"/>
      <c r="I97" s="40"/>
      <c r="J97" s="40"/>
      <c r="K97" s="40"/>
      <c r="L97" s="40"/>
      <c r="M97" s="45" t="s">
        <v>108</v>
      </c>
      <c r="N97" s="45"/>
      <c r="O97" s="45"/>
      <c r="P97" s="45"/>
    </row>
    <row r="98" spans="1:16" x14ac:dyDescent="0.25">
      <c r="A98" s="39" t="s">
        <v>109</v>
      </c>
      <c r="D98" s="43" t="s">
        <v>110</v>
      </c>
      <c r="E98" s="43"/>
      <c r="F98" s="39"/>
      <c r="H98" s="39"/>
      <c r="J98" s="39"/>
      <c r="K98" s="39"/>
      <c r="L98" s="39"/>
      <c r="M98" s="43" t="s">
        <v>110</v>
      </c>
      <c r="N98" s="43"/>
      <c r="O98" s="43"/>
      <c r="P98" s="43"/>
    </row>
    <row r="99" spans="1:16" x14ac:dyDescent="0.25">
      <c r="A99" s="39" t="s">
        <v>111</v>
      </c>
      <c r="D99" s="43" t="s">
        <v>112</v>
      </c>
      <c r="E99" s="43"/>
      <c r="F99" s="39"/>
      <c r="H99" s="39"/>
      <c r="J99" s="39"/>
      <c r="K99" s="39"/>
      <c r="L99" s="39"/>
      <c r="M99" s="43" t="s">
        <v>112</v>
      </c>
      <c r="N99" s="43"/>
      <c r="O99" s="43"/>
      <c r="P99" s="43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A1:E1"/>
    <mergeCell ref="A2:E2"/>
    <mergeCell ref="A3:E3"/>
    <mergeCell ref="A4:E4"/>
    <mergeCell ref="A5:E5"/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3E74-55F6-4950-8AC4-45F31D3A5E26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4.140625" style="17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9" t="s">
        <v>0</v>
      </c>
      <c r="B1" s="49"/>
      <c r="C1" s="49"/>
      <c r="D1" s="49"/>
      <c r="E1" s="49"/>
      <c r="F1" s="49"/>
    </row>
    <row r="2" spans="1:16" s="1" customFormat="1" ht="23.25" customHeight="1" x14ac:dyDescent="0.25">
      <c r="A2" s="49" t="s">
        <v>1</v>
      </c>
      <c r="B2" s="49"/>
      <c r="C2" s="49"/>
      <c r="D2" s="49"/>
      <c r="E2" s="49"/>
      <c r="F2" s="49"/>
    </row>
    <row r="3" spans="1:16" s="2" customFormat="1" ht="23.25" x14ac:dyDescent="0.25">
      <c r="A3" s="49" t="s">
        <v>113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9" t="s">
        <v>2</v>
      </c>
      <c r="B4" s="49"/>
      <c r="C4" s="49"/>
      <c r="D4" s="49"/>
      <c r="E4" s="49"/>
      <c r="F4" s="49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3</v>
      </c>
      <c r="B5" s="50"/>
      <c r="C5" s="50"/>
      <c r="D5" s="50"/>
      <c r="E5" s="50"/>
      <c r="F5" s="50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51" t="s">
        <v>4</v>
      </c>
      <c r="C6" s="51"/>
      <c r="D6" s="46" t="s">
        <v>5</v>
      </c>
      <c r="E6" s="47"/>
      <c r="F6" s="47"/>
      <c r="G6" s="52"/>
      <c r="H6" s="51"/>
      <c r="I6" s="51"/>
      <c r="J6" s="51"/>
      <c r="K6" s="51"/>
      <c r="L6" s="51"/>
      <c r="M6" s="51"/>
      <c r="N6" s="51"/>
      <c r="O6" s="51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76527323.86999999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64583113.319999993</v>
      </c>
      <c r="E10" s="19">
        <v>22756699.989999998</v>
      </c>
      <c r="F10" s="19">
        <v>41826413.329999998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2650833.33</v>
      </c>
      <c r="E11" s="19">
        <v>1260000</v>
      </c>
      <c r="F11" s="19">
        <v>1390833.33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9293377.2200000007</v>
      </c>
      <c r="E14" s="19">
        <v>2916807.86</v>
      </c>
      <c r="F14" s="19">
        <v>6376569.3600000003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14460946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2801338.75</v>
      </c>
      <c r="E16" s="19">
        <v>526273.93000000005</v>
      </c>
      <c r="F16" s="19">
        <v>2275064.8199999998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27850000</v>
      </c>
      <c r="D20" s="19">
        <f t="shared" si="3"/>
        <v>374952.53</v>
      </c>
      <c r="E20" s="19">
        <v>0</v>
      </c>
      <c r="F20" s="19">
        <v>374952.53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11180814.719999999</v>
      </c>
      <c r="E21" s="19">
        <v>5512366.5599999996</v>
      </c>
      <c r="F21" s="19">
        <v>5668448.1600000001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103840</v>
      </c>
      <c r="E23" s="19">
        <v>0</v>
      </c>
      <c r="F23" s="19">
        <v>103840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1579500</v>
      </c>
      <c r="E25" s="16">
        <f t="shared" si="4"/>
        <v>1052000</v>
      </c>
      <c r="F25" s="16">
        <f t="shared" si="4"/>
        <v>527500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0</v>
      </c>
      <c r="E27" s="19">
        <v>0</v>
      </c>
      <c r="F27" s="19"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0</v>
      </c>
      <c r="E30" s="19">
        <v>0</v>
      </c>
      <c r="F30" s="19"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0</v>
      </c>
      <c r="E31" s="19">
        <v>0</v>
      </c>
      <c r="F31" s="19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1579500</v>
      </c>
      <c r="E32" s="19">
        <v>1052000</v>
      </c>
      <c r="F32" s="19">
        <v>527500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0</v>
      </c>
      <c r="E34" s="19">
        <v>0</v>
      </c>
      <c r="F34" s="19"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2629035.7400000002</v>
      </c>
      <c r="E51" s="16">
        <f t="shared" si="10"/>
        <v>0</v>
      </c>
      <c r="F51" s="16">
        <f t="shared" si="10"/>
        <v>2629035.7400000002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48410450</v>
      </c>
      <c r="D52" s="19">
        <f>SUM(E52:P52)</f>
        <v>269035.74</v>
      </c>
      <c r="E52" s="19">
        <v>0</v>
      </c>
      <c r="F52" s="19">
        <v>269035.74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2360000</v>
      </c>
      <c r="E56" s="19">
        <v>0</v>
      </c>
      <c r="F56" s="19">
        <v>2360000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95196805.609999985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95196805.609999985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t="s">
        <v>121</v>
      </c>
      <c r="B86" s="34"/>
      <c r="C86" s="34"/>
    </row>
    <row r="87" spans="1:16" x14ac:dyDescent="0.25">
      <c r="A87" t="s">
        <v>122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43" t="s">
        <v>107</v>
      </c>
      <c r="E97" s="43"/>
      <c r="F97" s="43"/>
      <c r="G97" s="40"/>
      <c r="H97" s="40"/>
      <c r="I97" s="40"/>
      <c r="J97" s="40"/>
      <c r="K97" s="40"/>
      <c r="L97" s="40"/>
      <c r="M97" s="45" t="s">
        <v>108</v>
      </c>
      <c r="N97" s="45"/>
      <c r="O97" s="45"/>
      <c r="P97" s="45"/>
    </row>
    <row r="98" spans="1:16" x14ac:dyDescent="0.25">
      <c r="A98" s="39" t="s">
        <v>109</v>
      </c>
      <c r="D98" s="43" t="s">
        <v>110</v>
      </c>
      <c r="E98" s="43"/>
      <c r="F98" s="43"/>
      <c r="H98" s="39"/>
      <c r="J98" s="39"/>
      <c r="K98" s="39"/>
      <c r="L98" s="39"/>
      <c r="M98" s="43" t="s">
        <v>110</v>
      </c>
      <c r="N98" s="43"/>
      <c r="O98" s="43"/>
      <c r="P98" s="43"/>
    </row>
    <row r="99" spans="1:16" x14ac:dyDescent="0.25">
      <c r="A99" s="39" t="s">
        <v>111</v>
      </c>
      <c r="D99" s="43" t="s">
        <v>112</v>
      </c>
      <c r="E99" s="43"/>
      <c r="F99" s="43"/>
      <c r="H99" s="39"/>
      <c r="J99" s="39"/>
      <c r="K99" s="39"/>
      <c r="L99" s="39"/>
      <c r="M99" s="43" t="s">
        <v>112</v>
      </c>
      <c r="N99" s="43"/>
      <c r="O99" s="43"/>
      <c r="P99" s="43"/>
    </row>
    <row r="100" spans="1:16" x14ac:dyDescent="0.25">
      <c r="F100" s="41"/>
    </row>
  </sheetData>
  <sheetProtection algorithmName="SHA-512" hashValue="oFZxtn6p6AJR7FEvs3d+On/gkDZD4qCYRT6xwOFoQ7zpG3TbKUggUqyh0do8McrowTWH/OiUbHfiPEwYyaB8ig==" saltValue="s66C/FPg9KkvMYDAN8Kx+A==" spinCount="100000" sheet="1" formatCells="0" formatColumns="0" formatRows="0" insertColumns="0" insertRows="0" insertHyperlinks="0" deleteColumns="0" deleteRows="0" sort="0" autoFilter="0" pivotTables="0"/>
  <mergeCells count="18">
    <mergeCell ref="A1:F1"/>
    <mergeCell ref="A2:F2"/>
    <mergeCell ref="A3:F3"/>
    <mergeCell ref="M97:P97"/>
    <mergeCell ref="M98:P98"/>
    <mergeCell ref="M99:P99"/>
    <mergeCell ref="H6:I6"/>
    <mergeCell ref="J6:K6"/>
    <mergeCell ref="L6:M6"/>
    <mergeCell ref="N6:O6"/>
    <mergeCell ref="A4:F4"/>
    <mergeCell ref="A5:F5"/>
    <mergeCell ref="D97:F97"/>
    <mergeCell ref="D98:F98"/>
    <mergeCell ref="D99:F99"/>
    <mergeCell ref="A85:C85"/>
    <mergeCell ref="D6:G6"/>
    <mergeCell ref="B6:C6"/>
  </mergeCells>
  <pageMargins left="0.25" right="0.25" top="0.75" bottom="0.75" header="0.3" footer="0.3"/>
  <pageSetup scale="81" fitToHeight="0" orientation="landscape" r:id="rId1"/>
  <rowBreaks count="3" manualBreakCount="3">
    <brk id="34" max="16383" man="1"/>
    <brk id="60" max="16383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0E64-EDED-4164-81FE-AA1F1CE68B73}">
  <sheetPr>
    <pageSetUpPr fitToPage="1"/>
  </sheetPr>
  <dimension ref="A1:R100"/>
  <sheetViews>
    <sheetView tabSelected="1" view="pageBreakPreview" topLeftCell="A49" zoomScale="60" zoomScaleNormal="96" workbookViewId="0">
      <selection activeCell="R8" sqref="R8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7" width="14.140625" style="17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9" t="s">
        <v>0</v>
      </c>
      <c r="B1" s="49"/>
      <c r="C1" s="49"/>
      <c r="D1" s="49"/>
      <c r="E1" s="49"/>
      <c r="F1" s="49"/>
      <c r="G1" s="49"/>
    </row>
    <row r="2" spans="1:16" s="1" customFormat="1" ht="23.25" customHeight="1" x14ac:dyDescent="0.25">
      <c r="A2" s="49" t="s">
        <v>1</v>
      </c>
      <c r="B2" s="49"/>
      <c r="C2" s="49"/>
      <c r="D2" s="49"/>
      <c r="E2" s="49"/>
      <c r="F2" s="49"/>
      <c r="G2" s="49"/>
    </row>
    <row r="3" spans="1:16" s="2" customFormat="1" ht="23.25" x14ac:dyDescent="0.25">
      <c r="A3" s="49" t="s">
        <v>113</v>
      </c>
      <c r="B3" s="49"/>
      <c r="C3" s="49"/>
      <c r="D3" s="49"/>
      <c r="E3" s="49"/>
      <c r="F3" s="49"/>
      <c r="G3" s="49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9" t="s">
        <v>2</v>
      </c>
      <c r="B4" s="49"/>
      <c r="C4" s="49"/>
      <c r="D4" s="49"/>
      <c r="E4" s="49"/>
      <c r="F4" s="49"/>
      <c r="G4" s="49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3</v>
      </c>
      <c r="B5" s="50"/>
      <c r="C5" s="50"/>
      <c r="D5" s="50"/>
      <c r="E5" s="50"/>
      <c r="F5" s="50"/>
      <c r="G5" s="50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51" t="s">
        <v>4</v>
      </c>
      <c r="C6" s="51"/>
      <c r="D6" s="46" t="s">
        <v>5</v>
      </c>
      <c r="E6" s="47"/>
      <c r="F6" s="47"/>
      <c r="G6" s="52"/>
      <c r="H6" s="51"/>
      <c r="I6" s="51"/>
      <c r="J6" s="51"/>
      <c r="K6" s="51"/>
      <c r="L6" s="51"/>
      <c r="M6" s="51"/>
      <c r="N6" s="51"/>
      <c r="O6" s="51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118194444.16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99632506.209999993</v>
      </c>
      <c r="E10" s="19">
        <v>22756699.989999998</v>
      </c>
      <c r="F10" s="19">
        <v>41826413.329999998</v>
      </c>
      <c r="G10" s="19">
        <v>35049392.890000001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4208162.49</v>
      </c>
      <c r="E11" s="19">
        <v>1260000</v>
      </c>
      <c r="F11" s="19">
        <v>1390833.33</v>
      </c>
      <c r="G11" s="19">
        <v>1557329.16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14353775.460000001</v>
      </c>
      <c r="E14" s="19">
        <v>2916807.86</v>
      </c>
      <c r="F14" s="19">
        <v>6376569.3600000003</v>
      </c>
      <c r="G14" s="19">
        <v>5060398.24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182996000</v>
      </c>
      <c r="D15" s="16">
        <f t="shared" ref="D15:P15" si="2">SUM(D16:D24)</f>
        <v>29639141.909999996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7757123.8200000003</v>
      </c>
      <c r="E16" s="19">
        <v>526273.93000000005</v>
      </c>
      <c r="F16" s="19">
        <v>2275064.8199999998</v>
      </c>
      <c r="G16" s="19">
        <v>4955785.07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404729.42</v>
      </c>
      <c r="E17" s="19">
        <v>0</v>
      </c>
      <c r="F17" s="19">
        <v>0</v>
      </c>
      <c r="G17" s="19">
        <v>404729.42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22850000</v>
      </c>
      <c r="D20" s="19">
        <f t="shared" si="3"/>
        <v>3025551.9800000004</v>
      </c>
      <c r="E20" s="19">
        <v>0</v>
      </c>
      <c r="F20" s="19">
        <v>374952.53</v>
      </c>
      <c r="G20" s="19">
        <v>2650599.4500000002</v>
      </c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16832740.689999998</v>
      </c>
      <c r="E21" s="19">
        <v>5512366.5599999996</v>
      </c>
      <c r="F21" s="19">
        <v>5668448.1600000001</v>
      </c>
      <c r="G21" s="19">
        <v>5651925.9699999997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1618996</v>
      </c>
      <c r="E23" s="19">
        <v>0</v>
      </c>
      <c r="F23" s="19">
        <v>103840</v>
      </c>
      <c r="G23" s="19">
        <v>1515156</v>
      </c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8428429.7400000002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415233.1</v>
      </c>
      <c r="E31" s="19">
        <v>0</v>
      </c>
      <c r="F31" s="19">
        <v>0</v>
      </c>
      <c r="G31" s="19">
        <v>415233.1</v>
      </c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5066509.2</v>
      </c>
      <c r="E32" s="19">
        <v>1052000</v>
      </c>
      <c r="F32" s="19">
        <v>527500</v>
      </c>
      <c r="G32" s="19">
        <v>3487009.2</v>
      </c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2423337.08</v>
      </c>
      <c r="E34" s="19">
        <v>0</v>
      </c>
      <c r="F34" s="19">
        <v>0</v>
      </c>
      <c r="G34" s="19">
        <v>2423337.08</v>
      </c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13935568.76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42994450</v>
      </c>
      <c r="D52" s="19">
        <f>SUM(E52:P52)</f>
        <v>298922.76</v>
      </c>
      <c r="E52" s="19">
        <v>0</v>
      </c>
      <c r="F52" s="19">
        <v>269035.74</v>
      </c>
      <c r="G52" s="19">
        <v>29887.02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1779661</v>
      </c>
      <c r="E53" s="19">
        <v>0</v>
      </c>
      <c r="F53" s="19">
        <v>0</v>
      </c>
      <c r="G53" s="19">
        <v>1779661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11848189</v>
      </c>
      <c r="E56" s="19">
        <v>0</v>
      </c>
      <c r="F56" s="19">
        <v>2360000</v>
      </c>
      <c r="G56" s="19">
        <v>9488189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170197584.56999999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170197584.56999999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t="s">
        <v>123</v>
      </c>
      <c r="B86" s="34"/>
      <c r="C86" s="34"/>
    </row>
    <row r="87" spans="1:16" x14ac:dyDescent="0.25">
      <c r="A87" t="s">
        <v>124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3"/>
      <c r="E97" s="43" t="s">
        <v>107</v>
      </c>
      <c r="F97" s="43"/>
      <c r="G97" s="43"/>
      <c r="H97" s="40"/>
      <c r="I97" s="40"/>
      <c r="J97" s="40"/>
      <c r="K97" s="40"/>
      <c r="L97" s="40"/>
      <c r="M97" s="45" t="s">
        <v>108</v>
      </c>
      <c r="N97" s="45"/>
      <c r="O97" s="45"/>
      <c r="P97" s="45"/>
    </row>
    <row r="98" spans="1:16" x14ac:dyDescent="0.25">
      <c r="A98" s="39" t="s">
        <v>109</v>
      </c>
      <c r="D98" s="53"/>
      <c r="E98" s="43" t="s">
        <v>110</v>
      </c>
      <c r="F98" s="43"/>
      <c r="G98" s="43"/>
      <c r="H98" s="39"/>
      <c r="J98" s="39"/>
      <c r="K98" s="39"/>
      <c r="L98" s="39"/>
      <c r="M98" s="43" t="s">
        <v>110</v>
      </c>
      <c r="N98" s="43"/>
      <c r="O98" s="43"/>
      <c r="P98" s="43"/>
    </row>
    <row r="99" spans="1:16" x14ac:dyDescent="0.25">
      <c r="A99" s="39" t="s">
        <v>111</v>
      </c>
      <c r="D99" s="53"/>
      <c r="E99" s="43" t="s">
        <v>112</v>
      </c>
      <c r="F99" s="43"/>
      <c r="G99" s="43"/>
      <c r="H99" s="39"/>
      <c r="J99" s="39"/>
      <c r="K99" s="39"/>
      <c r="L99" s="39"/>
      <c r="M99" s="43" t="s">
        <v>112</v>
      </c>
      <c r="N99" s="43"/>
      <c r="O99" s="43"/>
      <c r="P99" s="43"/>
    </row>
    <row r="100" spans="1:16" x14ac:dyDescent="0.25">
      <c r="F100" s="41"/>
    </row>
  </sheetData>
  <sheetProtection algorithmName="SHA-512" hashValue="YEnWmYhFA0XUdJeZ+GfBgvkQtjo1iLgI5VdLXH4RHnA8j0NNQPsShaJPzrBTrM6Kba0zPOUha0dOY6gdmuS+uA==" saltValue="joCBR28TD2cN+A9xYu2u5A==" spinCount="100000" sheet="1" formatCells="0" formatColumns="0" formatRows="0" insertColumns="0" insertRows="0" insertHyperlinks="0" deleteColumns="0" deleteRows="0" sort="0" autoFilter="0" pivotTables="0"/>
  <mergeCells count="18">
    <mergeCell ref="E98:G98"/>
    <mergeCell ref="E99:G99"/>
    <mergeCell ref="M98:P98"/>
    <mergeCell ref="M99:P99"/>
    <mergeCell ref="A1:G1"/>
    <mergeCell ref="A2:G2"/>
    <mergeCell ref="A3:G3"/>
    <mergeCell ref="A4:G4"/>
    <mergeCell ref="A5:G5"/>
    <mergeCell ref="E97:G97"/>
    <mergeCell ref="H6:I6"/>
    <mergeCell ref="J6:K6"/>
    <mergeCell ref="L6:M6"/>
    <mergeCell ref="N6:O6"/>
    <mergeCell ref="A85:C85"/>
    <mergeCell ref="M97:P97"/>
    <mergeCell ref="B6:C6"/>
    <mergeCell ref="D6:G6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PRESUPUESTO APROBADO 2025</vt:lpstr>
      <vt:lpstr>ENERO</vt:lpstr>
      <vt:lpstr>FEBRERO</vt:lpstr>
      <vt:lpstr>MARZO</vt:lpstr>
      <vt:lpstr>ENERO!Títulos_a_imprimir</vt:lpstr>
      <vt:lpstr>FEBRERO!Títulos_a_imprimir</vt:lpstr>
      <vt:lpstr>MARZO!Títulos_a_imprimir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2025-04-09T16:09:37Z</cp:lastPrinted>
  <dcterms:created xsi:type="dcterms:W3CDTF">2015-06-05T18:19:34Z</dcterms:created>
  <dcterms:modified xsi:type="dcterms:W3CDTF">2025-04-09T16:10:25Z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